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60" windowWidth="19320" windowHeight="12555"/>
  </bookViews>
  <sheets>
    <sheet name="일정표" sheetId="4" r:id="rId1"/>
    <sheet name="정산내역" sheetId="1" r:id="rId2"/>
    <sheet name="결사회의참석자" sheetId="2" r:id="rId3"/>
    <sheet name="Sheet3" sheetId="3" r:id="rId4"/>
  </sheets>
  <calcPr calcId="124519"/>
</workbook>
</file>

<file path=xl/calcChain.xml><?xml version="1.0" encoding="utf-8"?>
<calcChain xmlns="http://schemas.openxmlformats.org/spreadsheetml/2006/main">
  <c r="D39" i="1"/>
  <c r="D17"/>
  <c r="D40" l="1"/>
</calcChain>
</file>

<file path=xl/sharedStrings.xml><?xml version="1.0" encoding="utf-8"?>
<sst xmlns="http://schemas.openxmlformats.org/spreadsheetml/2006/main" count="227" uniqueCount="163">
  <si>
    <t>체험강사료</t>
    <phoneticPr fontId="2" type="noConversion"/>
  </si>
  <si>
    <t>함숙자</t>
    <phoneticPr fontId="2" type="noConversion"/>
  </si>
  <si>
    <t>김미영</t>
    <phoneticPr fontId="2" type="noConversion"/>
  </si>
  <si>
    <t>안내원사례</t>
    <phoneticPr fontId="2" type="noConversion"/>
  </si>
  <si>
    <t>최호</t>
    <phoneticPr fontId="2" type="noConversion"/>
  </si>
  <si>
    <t>숙박료</t>
    <phoneticPr fontId="2" type="noConversion"/>
  </si>
  <si>
    <t>오죽한옥마을</t>
    <phoneticPr fontId="2" type="noConversion"/>
  </si>
  <si>
    <t>계</t>
    <phoneticPr fontId="2" type="noConversion"/>
  </si>
  <si>
    <t>명품관광</t>
    <phoneticPr fontId="2" type="noConversion"/>
  </si>
  <si>
    <t>식대</t>
    <phoneticPr fontId="2" type="noConversion"/>
  </si>
  <si>
    <t>현금영수증</t>
    <phoneticPr fontId="2" type="noConversion"/>
  </si>
  <si>
    <t>기념품</t>
    <phoneticPr fontId="2" type="noConversion"/>
  </si>
  <si>
    <t>버스임차</t>
    <phoneticPr fontId="2" type="noConversion"/>
  </si>
  <si>
    <t>체험학습재료</t>
    <phoneticPr fontId="2" type="noConversion"/>
  </si>
  <si>
    <t>버선 12개</t>
    <phoneticPr fontId="2" type="noConversion"/>
  </si>
  <si>
    <t>인절미</t>
    <phoneticPr fontId="2" type="noConversion"/>
  </si>
  <si>
    <t>세금계산서</t>
    <phoneticPr fontId="2" type="noConversion"/>
  </si>
  <si>
    <t>김치만들기재료</t>
    <phoneticPr fontId="2" type="noConversion"/>
  </si>
  <si>
    <t>커피체험</t>
    <phoneticPr fontId="2" type="noConversion"/>
  </si>
  <si>
    <t>소모품비</t>
    <phoneticPr fontId="2" type="noConversion"/>
  </si>
  <si>
    <t>다과</t>
    <phoneticPr fontId="2" type="noConversion"/>
  </si>
  <si>
    <t>명찰외 문구류</t>
    <phoneticPr fontId="2" type="noConversion"/>
  </si>
  <si>
    <t>음료</t>
    <phoneticPr fontId="2" type="noConversion"/>
  </si>
  <si>
    <t>인건비</t>
    <phoneticPr fontId="2" type="noConversion"/>
  </si>
  <si>
    <t>일반수용비</t>
    <phoneticPr fontId="2" type="noConversion"/>
  </si>
  <si>
    <t>현수막 3매</t>
    <phoneticPr fontId="2" type="noConversion"/>
  </si>
  <si>
    <t>계</t>
    <phoneticPr fontId="2" type="noConversion"/>
  </si>
  <si>
    <t>합계</t>
    <phoneticPr fontId="2" type="noConversion"/>
  </si>
  <si>
    <t>과목</t>
    <phoneticPr fontId="2" type="noConversion"/>
  </si>
  <si>
    <t>지급처</t>
    <phoneticPr fontId="2" type="noConversion"/>
  </si>
  <si>
    <t>금액</t>
    <phoneticPr fontId="2" type="noConversion"/>
  </si>
  <si>
    <t>비고</t>
    <phoneticPr fontId="2" type="noConversion"/>
  </si>
  <si>
    <t>25일조식(샌드위치8300</t>
    <phoneticPr fontId="2" type="noConversion"/>
  </si>
  <si>
    <t>25일석식(마당갈비)</t>
    <phoneticPr fontId="2" type="noConversion"/>
  </si>
  <si>
    <t>25일중식(지호삼계탕)</t>
    <phoneticPr fontId="2" type="noConversion"/>
  </si>
  <si>
    <t>26일조식(태광식당)</t>
    <phoneticPr fontId="2" type="noConversion"/>
  </si>
  <si>
    <t>26일중식(쉐프의부대찌개)</t>
    <phoneticPr fontId="2" type="noConversion"/>
  </si>
  <si>
    <t>27일조식(차현희순두부)</t>
    <phoneticPr fontId="2" type="noConversion"/>
  </si>
  <si>
    <t>24일석식(맛드린해장국)</t>
    <phoneticPr fontId="2" type="noConversion"/>
  </si>
  <si>
    <t>김만중</t>
    <phoneticPr fontId="2" type="noConversion"/>
  </si>
  <si>
    <t>유교문화체험 정산 (7.24 - 7.27)</t>
    <phoneticPr fontId="2" type="noConversion"/>
  </si>
  <si>
    <t>현금영수증(송금)</t>
    <phoneticPr fontId="2" type="noConversion"/>
  </si>
  <si>
    <t>세금계산서(송금)</t>
    <phoneticPr fontId="2" type="noConversion"/>
  </si>
  <si>
    <t>세금계산서(송금)</t>
    <phoneticPr fontId="2" type="noConversion"/>
  </si>
  <si>
    <t>지급수수료</t>
    <phoneticPr fontId="2" type="noConversion"/>
  </si>
  <si>
    <t>송금수수료</t>
    <phoneticPr fontId="2" type="noConversion"/>
  </si>
  <si>
    <t>박승민</t>
    <phoneticPr fontId="2" type="noConversion"/>
  </si>
  <si>
    <t>최영진</t>
    <phoneticPr fontId="2" type="noConversion"/>
  </si>
  <si>
    <t>정문교</t>
    <phoneticPr fontId="2" type="noConversion"/>
  </si>
  <si>
    <t>임태홍</t>
    <phoneticPr fontId="2" type="noConversion"/>
  </si>
  <si>
    <t>최호</t>
    <phoneticPr fontId="2" type="noConversion"/>
  </si>
  <si>
    <t>김경자</t>
    <phoneticPr fontId="2" type="noConversion"/>
  </si>
  <si>
    <t>강의료</t>
    <phoneticPr fontId="2" type="noConversion"/>
  </si>
  <si>
    <t>최영진</t>
    <phoneticPr fontId="2" type="noConversion"/>
  </si>
  <si>
    <t>함숙자</t>
    <phoneticPr fontId="2" type="noConversion"/>
  </si>
  <si>
    <t>김미영</t>
    <phoneticPr fontId="2" type="noConversion"/>
  </si>
  <si>
    <t>권경희</t>
    <phoneticPr fontId="2" type="noConversion"/>
  </si>
  <si>
    <t>신순애</t>
    <phoneticPr fontId="2" type="noConversion"/>
  </si>
  <si>
    <t>고은숙</t>
    <phoneticPr fontId="2" type="noConversion"/>
  </si>
  <si>
    <t>김만중</t>
    <phoneticPr fontId="2" type="noConversion"/>
  </si>
  <si>
    <t>박승민</t>
    <phoneticPr fontId="2" type="noConversion"/>
  </si>
  <si>
    <t>손민정</t>
    <phoneticPr fontId="2" type="noConversion"/>
  </si>
  <si>
    <t>최미정</t>
    <phoneticPr fontId="2" type="noConversion"/>
  </si>
  <si>
    <t>유고문화체험 결산회의 참석자</t>
    <phoneticPr fontId="2" type="noConversion"/>
  </si>
  <si>
    <t>순번</t>
    <phoneticPr fontId="2" type="noConversion"/>
  </si>
  <si>
    <t>이름</t>
    <phoneticPr fontId="2" type="noConversion"/>
  </si>
  <si>
    <t>조첨첨</t>
    <phoneticPr fontId="2" type="noConversion"/>
  </si>
  <si>
    <t>선병삼</t>
    <phoneticPr fontId="2" type="noConversion"/>
  </si>
  <si>
    <t>단윤진</t>
    <phoneticPr fontId="2" type="noConversion"/>
  </si>
  <si>
    <t>유경선</t>
    <phoneticPr fontId="2" type="noConversion"/>
  </si>
  <si>
    <t>김홍규</t>
    <phoneticPr fontId="2" type="noConversion"/>
  </si>
  <si>
    <t>이병균</t>
    <phoneticPr fontId="2" type="noConversion"/>
  </si>
  <si>
    <t>강성남</t>
    <phoneticPr fontId="2" type="noConversion"/>
  </si>
  <si>
    <t>김동윤</t>
    <phoneticPr fontId="2" type="noConversion"/>
  </si>
  <si>
    <t>조옥순</t>
    <phoneticPr fontId="2" type="noConversion"/>
  </si>
  <si>
    <t>김영자</t>
    <phoneticPr fontId="2" type="noConversion"/>
  </si>
  <si>
    <t>최명길</t>
    <phoneticPr fontId="2" type="noConversion"/>
  </si>
  <si>
    <t xml:space="preserve">김효시 </t>
    <phoneticPr fontId="2" type="noConversion"/>
  </si>
  <si>
    <t>최기석</t>
    <phoneticPr fontId="2" type="noConversion"/>
  </si>
  <si>
    <t>김규용</t>
    <phoneticPr fontId="2" type="noConversion"/>
  </si>
  <si>
    <t>소속</t>
    <phoneticPr fontId="2" type="noConversion"/>
  </si>
  <si>
    <t>율곡학회 회장</t>
    <phoneticPr fontId="2" type="noConversion"/>
  </si>
  <si>
    <t>율곡연구원장</t>
    <phoneticPr fontId="2" type="noConversion"/>
  </si>
  <si>
    <t>율곡학회</t>
    <phoneticPr fontId="2" type="noConversion"/>
  </si>
  <si>
    <t>율곡연구원</t>
    <phoneticPr fontId="2" type="noConversion"/>
  </si>
  <si>
    <t>율곡연구원</t>
    <phoneticPr fontId="2" type="noConversion"/>
  </si>
  <si>
    <t>체험강사</t>
    <phoneticPr fontId="2" type="noConversion"/>
  </si>
  <si>
    <t>체험강사</t>
    <phoneticPr fontId="2" type="noConversion"/>
  </si>
  <si>
    <t>안내원</t>
    <phoneticPr fontId="2" type="noConversion"/>
  </si>
  <si>
    <t>율곡연구원 직원</t>
    <phoneticPr fontId="2" type="noConversion"/>
  </si>
  <si>
    <t>율곡학회</t>
    <phoneticPr fontId="2" type="noConversion"/>
  </si>
  <si>
    <t>율곡연구원이사</t>
    <phoneticPr fontId="2" type="noConversion"/>
  </si>
  <si>
    <t>율곡연구원이사</t>
    <phoneticPr fontId="2" type="noConversion"/>
  </si>
  <si>
    <t>예절다도체험 주강사</t>
    <phoneticPr fontId="2" type="noConversion"/>
  </si>
  <si>
    <t>예절다도체험 보조강사</t>
    <phoneticPr fontId="2" type="noConversion"/>
  </si>
  <si>
    <t>인절미체험 주강사</t>
    <phoneticPr fontId="2" type="noConversion"/>
  </si>
  <si>
    <t>인절미체험 보조강사</t>
    <phoneticPr fontId="2" type="noConversion"/>
  </si>
  <si>
    <t>신순애</t>
    <phoneticPr fontId="2" type="noConversion"/>
  </si>
  <si>
    <t>권경희</t>
    <phoneticPr fontId="2" type="noConversion"/>
  </si>
  <si>
    <t>고은숙</t>
    <phoneticPr fontId="2" type="noConversion"/>
  </si>
  <si>
    <t>김치체험 주강사</t>
    <phoneticPr fontId="2" type="noConversion"/>
  </si>
  <si>
    <t>김치체험 보조강사</t>
    <phoneticPr fontId="2" type="noConversion"/>
  </si>
  <si>
    <t>자수거울 12ea(예림원)</t>
    <phoneticPr fontId="2" type="noConversion"/>
  </si>
  <si>
    <t>26일석식(오븐에빠진닭)</t>
    <phoneticPr fontId="2" type="noConversion"/>
  </si>
  <si>
    <t>회의비</t>
    <phoneticPr fontId="2" type="noConversion"/>
  </si>
  <si>
    <t>개인카드</t>
    <phoneticPr fontId="2" type="noConversion"/>
  </si>
  <si>
    <t>결산회의 28명/농촌</t>
    <phoneticPr fontId="2" type="noConversion"/>
  </si>
  <si>
    <t>(지급완료)</t>
    <phoneticPr fontId="2" type="noConversion"/>
  </si>
  <si>
    <t>(미지급)</t>
    <phoneticPr fontId="2" type="noConversion"/>
  </si>
  <si>
    <t>날짜</t>
  </si>
  <si>
    <t>시간</t>
  </si>
  <si>
    <t>일정</t>
  </si>
  <si>
    <t>비고</t>
  </si>
  <si>
    <t xml:space="preserve"> </t>
  </si>
  <si>
    <r>
      <t xml:space="preserve">7月 24日 
</t>
    </r>
    <r>
      <rPr>
        <sz val="10"/>
        <rFont val="돋움"/>
        <family val="3"/>
        <charset val="129"/>
      </rPr>
      <t>화요일</t>
    </r>
  </si>
  <si>
    <t>15:00</t>
  </si>
  <si>
    <t>인천- 강릉</t>
  </si>
  <si>
    <t>19:00</t>
  </si>
  <si>
    <t>저녁식사</t>
  </si>
  <si>
    <t xml:space="preserve"> </t>
    <phoneticPr fontId="2" type="noConversion"/>
  </si>
  <si>
    <t>20:00</t>
  </si>
  <si>
    <r>
      <rPr>
        <sz val="10"/>
        <rFont val="돋움"/>
        <family val="3"/>
        <charset val="129"/>
      </rPr>
      <t>숙소</t>
    </r>
    <r>
      <rPr>
        <sz val="10"/>
        <rFont val="NSimSun"/>
        <family val="3"/>
        <charset val="134"/>
      </rPr>
      <t xml:space="preserve"> / </t>
    </r>
    <r>
      <rPr>
        <sz val="10"/>
        <rFont val="돋움"/>
        <family val="3"/>
        <charset val="129"/>
      </rPr>
      <t>휴식</t>
    </r>
  </si>
  <si>
    <r>
      <t xml:space="preserve">7月 25日 
</t>
    </r>
    <r>
      <rPr>
        <sz val="10"/>
        <rFont val="돋움"/>
        <family val="3"/>
        <charset val="129"/>
      </rPr>
      <t>수요일</t>
    </r>
  </si>
  <si>
    <t>08:00</t>
  </si>
  <si>
    <t>아침식사</t>
  </si>
  <si>
    <t xml:space="preserve"> </t>
    <phoneticPr fontId="2" type="noConversion"/>
  </si>
  <si>
    <t>09:00</t>
  </si>
  <si>
    <t>개막식</t>
  </si>
  <si>
    <t xml:space="preserve"> </t>
    <phoneticPr fontId="2" type="noConversion"/>
  </si>
  <si>
    <t>09:30</t>
  </si>
  <si>
    <t>강의( 최영진)</t>
    <phoneticPr fontId="2" type="noConversion"/>
  </si>
  <si>
    <t>율곡이이는 누구인가?</t>
  </si>
  <si>
    <t>10:30</t>
  </si>
  <si>
    <t>강의및 체험(최호)</t>
    <phoneticPr fontId="2" type="noConversion"/>
  </si>
  <si>
    <t>오죽헌 현장학습</t>
    <phoneticPr fontId="2" type="noConversion"/>
  </si>
  <si>
    <t>11:30</t>
  </si>
  <si>
    <t>점심식사</t>
  </si>
  <si>
    <t>13:00</t>
  </si>
  <si>
    <t xml:space="preserve">인절미치기 </t>
  </si>
  <si>
    <t>14:00</t>
  </si>
  <si>
    <t>한복입기, 절하기,생활예절배우기</t>
  </si>
  <si>
    <t xml:space="preserve"> 다도배우기(행다법)</t>
  </si>
  <si>
    <t>16:00</t>
  </si>
  <si>
    <t>음식배우기(김치담그기)</t>
  </si>
  <si>
    <t>18:00</t>
  </si>
  <si>
    <t xml:space="preserve"> </t>
    <phoneticPr fontId="2" type="noConversion"/>
  </si>
  <si>
    <t>숙소 / 휴식</t>
  </si>
  <si>
    <r>
      <t xml:space="preserve">7月 26日 
</t>
    </r>
    <r>
      <rPr>
        <sz val="10"/>
        <rFont val="돋움"/>
        <family val="3"/>
        <charset val="129"/>
      </rPr>
      <t>목요일</t>
    </r>
  </si>
  <si>
    <t>강의 (정문교)</t>
  </si>
  <si>
    <t>한국인의 예절과 세시풍속</t>
  </si>
  <si>
    <t>10:00</t>
  </si>
  <si>
    <t>강의 및 체험(김경자)</t>
    <phoneticPr fontId="2" type="noConversion"/>
  </si>
  <si>
    <t>전통놀이 및 농악의 이해</t>
    <phoneticPr fontId="2" type="noConversion"/>
  </si>
  <si>
    <t>12:00</t>
  </si>
  <si>
    <t>커피박물관 체험</t>
  </si>
  <si>
    <t>선교장/경포대</t>
  </si>
  <si>
    <t>강릉향교방문</t>
  </si>
  <si>
    <r>
      <t xml:space="preserve">7月 27日
</t>
    </r>
    <r>
      <rPr>
        <sz val="10"/>
        <rFont val="돋움"/>
        <family val="3"/>
        <charset val="129"/>
      </rPr>
      <t>금요일</t>
    </r>
  </si>
  <si>
    <t>강의(임태홍)</t>
    <phoneticPr fontId="2" type="noConversion"/>
  </si>
  <si>
    <t>한국유교문화와 한류</t>
    <phoneticPr fontId="2" type="noConversion"/>
  </si>
  <si>
    <t>11:00</t>
    <phoneticPr fontId="2" type="noConversion"/>
  </si>
  <si>
    <t>강릉→서울</t>
  </si>
  <si>
    <r>
      <rPr>
        <sz val="18"/>
        <color indexed="30"/>
        <rFont val="NSimSun"/>
        <family val="3"/>
        <charset val="134"/>
      </rPr>
      <t>2018</t>
    </r>
    <r>
      <rPr>
        <sz val="18"/>
        <color indexed="30"/>
        <rFont val="돋움"/>
        <family val="3"/>
        <charset val="129"/>
      </rPr>
      <t>년</t>
    </r>
    <r>
      <rPr>
        <sz val="18"/>
        <color indexed="30"/>
        <rFont val="NSimSun"/>
        <family val="3"/>
        <charset val="134"/>
      </rPr>
      <t xml:space="preserve"> </t>
    </r>
    <r>
      <rPr>
        <sz val="18"/>
        <color indexed="30"/>
        <rFont val="돋움"/>
        <family val="3"/>
        <charset val="129"/>
      </rPr>
      <t>유교문화체험</t>
    </r>
    <r>
      <rPr>
        <sz val="18"/>
        <color indexed="30"/>
        <rFont val="NSimSun"/>
        <family val="3"/>
        <charset val="134"/>
      </rPr>
      <t xml:space="preserve"> </t>
    </r>
    <r>
      <rPr>
        <sz val="18"/>
        <color indexed="30"/>
        <rFont val="돋움"/>
        <family val="3"/>
        <charset val="129"/>
      </rPr>
      <t>외국인</t>
    </r>
    <r>
      <rPr>
        <sz val="18"/>
        <color indexed="30"/>
        <rFont val="NSimSun"/>
        <family val="3"/>
        <charset val="134"/>
      </rPr>
      <t xml:space="preserve"> </t>
    </r>
    <r>
      <rPr>
        <sz val="18"/>
        <color indexed="30"/>
        <rFont val="돋움"/>
        <family val="3"/>
        <charset val="129"/>
      </rPr>
      <t>초청</t>
    </r>
    <r>
      <rPr>
        <sz val="18"/>
        <color indexed="30"/>
        <rFont val="NSimSun"/>
        <family val="3"/>
        <charset val="134"/>
      </rPr>
      <t xml:space="preserve"> </t>
    </r>
    <r>
      <rPr>
        <sz val="18"/>
        <color indexed="30"/>
        <rFont val="돋움"/>
        <family val="3"/>
        <charset val="129"/>
      </rPr>
      <t>일정표</t>
    </r>
    <phoneticPr fontId="2" type="noConversion"/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</si>
</sst>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1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1"/>
      <color rgb="FF0070C0"/>
      <name val="맑은 고딕"/>
      <family val="2"/>
      <charset val="129"/>
      <scheme val="minor"/>
    </font>
    <font>
      <sz val="11"/>
      <color rgb="FF0070C0"/>
      <name val="맑은 고딕"/>
      <family val="3"/>
      <charset val="129"/>
      <scheme val="minor"/>
    </font>
    <font>
      <sz val="11"/>
      <name val="돋움"/>
      <family val="3"/>
      <charset val="129"/>
    </font>
    <font>
      <sz val="18"/>
      <color rgb="FF0070C0"/>
      <name val="NSimSun"/>
      <family val="3"/>
      <charset val="134"/>
    </font>
    <font>
      <sz val="18"/>
      <color indexed="30"/>
      <name val="돋움"/>
      <family val="3"/>
      <charset val="129"/>
    </font>
    <font>
      <sz val="18"/>
      <color indexed="30"/>
      <name val="NSimSun"/>
      <family val="3"/>
      <charset val="134"/>
    </font>
    <font>
      <sz val="10"/>
      <name val="돋움"/>
      <family val="3"/>
      <charset val="129"/>
    </font>
    <font>
      <sz val="10"/>
      <name val="NSimSun"/>
      <family val="3"/>
      <charset val="134"/>
    </font>
    <font>
      <sz val="11"/>
      <name val="NSimSun"/>
      <family val="3"/>
      <charset val="134"/>
    </font>
    <font>
      <sz val="10"/>
      <color theme="1"/>
      <name val="돋움"/>
      <family val="3"/>
      <charset val="129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1" fontId="11" fillId="0" borderId="0" applyFon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41" fontId="0" fillId="0" borderId="1" xfId="1" applyFont="1" applyBorder="1">
      <alignment vertical="center"/>
    </xf>
    <xf numFmtId="0" fontId="0" fillId="0" borderId="2" xfId="0" applyBorder="1">
      <alignment vertical="center"/>
    </xf>
    <xf numFmtId="0" fontId="0" fillId="0" borderId="7" xfId="0" applyBorder="1">
      <alignment vertical="center"/>
    </xf>
    <xf numFmtId="41" fontId="0" fillId="0" borderId="7" xfId="1" applyFont="1" applyBorder="1">
      <alignment vertical="center"/>
    </xf>
    <xf numFmtId="0" fontId="0" fillId="0" borderId="8" xfId="0" applyBorder="1">
      <alignment vertical="center"/>
    </xf>
    <xf numFmtId="0" fontId="0" fillId="0" borderId="12" xfId="0" applyBorder="1">
      <alignment vertical="center"/>
    </xf>
    <xf numFmtId="41" fontId="0" fillId="0" borderId="12" xfId="1" applyFont="1" applyBorder="1">
      <alignment vertical="center"/>
    </xf>
    <xf numFmtId="0" fontId="0" fillId="0" borderId="13" xfId="0" applyBorder="1">
      <alignment vertical="center"/>
    </xf>
    <xf numFmtId="0" fontId="0" fillId="0" borderId="10" xfId="0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41" fontId="3" fillId="0" borderId="10" xfId="1" applyFont="1" applyBorder="1">
      <alignment vertical="center"/>
    </xf>
    <xf numFmtId="0" fontId="3" fillId="0" borderId="11" xfId="0" applyFont="1" applyBorder="1">
      <alignment vertical="center"/>
    </xf>
    <xf numFmtId="0" fontId="0" fillId="0" borderId="19" xfId="0" applyBorder="1">
      <alignment vertical="center"/>
    </xf>
    <xf numFmtId="41" fontId="0" fillId="0" borderId="19" xfId="1" applyFont="1" applyBorder="1">
      <alignment vertical="center"/>
    </xf>
    <xf numFmtId="0" fontId="0" fillId="0" borderId="21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6" fillId="0" borderId="23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41" fontId="6" fillId="0" borderId="23" xfId="1" applyFont="1" applyBorder="1" applyAlignment="1">
      <alignment horizontal="center" vertical="center"/>
    </xf>
    <xf numFmtId="41" fontId="6" fillId="0" borderId="1" xfId="1" applyFont="1" applyBorder="1" applyAlignment="1">
      <alignment horizontal="center" vertical="center"/>
    </xf>
    <xf numFmtId="0" fontId="0" fillId="0" borderId="4" xfId="0" applyBorder="1">
      <alignment vertical="center"/>
    </xf>
    <xf numFmtId="41" fontId="0" fillId="0" borderId="4" xfId="1" applyFont="1" applyBorder="1">
      <alignment vertical="center"/>
    </xf>
    <xf numFmtId="0" fontId="0" fillId="0" borderId="27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9" fillId="0" borderId="9" xfId="0" applyFont="1" applyBorder="1">
      <alignment vertical="center"/>
    </xf>
    <xf numFmtId="0" fontId="9" fillId="0" borderId="10" xfId="0" applyFont="1" applyBorder="1" applyAlignment="1">
      <alignment horizontal="center" vertical="center"/>
    </xf>
    <xf numFmtId="0" fontId="10" fillId="0" borderId="10" xfId="0" applyFont="1" applyBorder="1">
      <alignment vertical="center"/>
    </xf>
    <xf numFmtId="41" fontId="10" fillId="0" borderId="10" xfId="1" applyFont="1" applyBorder="1">
      <alignment vertical="center"/>
    </xf>
    <xf numFmtId="0" fontId="10" fillId="0" borderId="11" xfId="0" applyFont="1" applyBorder="1">
      <alignment vertical="center"/>
    </xf>
    <xf numFmtId="0" fontId="9" fillId="0" borderId="10" xfId="0" applyFont="1" applyBorder="1">
      <alignment vertical="center"/>
    </xf>
    <xf numFmtId="0" fontId="11" fillId="0" borderId="0" xfId="2">
      <alignment vertical="center"/>
    </xf>
    <xf numFmtId="0" fontId="15" fillId="0" borderId="28" xfId="2" applyFont="1" applyBorder="1" applyAlignment="1">
      <alignment horizontal="center" vertical="center"/>
    </xf>
    <xf numFmtId="0" fontId="15" fillId="0" borderId="29" xfId="2" applyFont="1" applyBorder="1" applyAlignment="1">
      <alignment horizontal="center" vertical="center"/>
    </xf>
    <xf numFmtId="0" fontId="15" fillId="0" borderId="30" xfId="2" applyFont="1" applyBorder="1" applyAlignment="1">
      <alignment horizontal="center" vertical="center"/>
    </xf>
    <xf numFmtId="0" fontId="15" fillId="0" borderId="0" xfId="2" applyFont="1" applyFill="1" applyBorder="1" applyAlignment="1">
      <alignment horizontal="center" vertical="center"/>
    </xf>
    <xf numFmtId="49" fontId="16" fillId="0" borderId="32" xfId="2" applyNumberFormat="1" applyFont="1" applyBorder="1" applyAlignment="1">
      <alignment horizontal="center" vertical="center"/>
    </xf>
    <xf numFmtId="0" fontId="15" fillId="0" borderId="32" xfId="2" applyFont="1" applyBorder="1" applyAlignment="1">
      <alignment horizontal="center" vertical="center"/>
    </xf>
    <xf numFmtId="0" fontId="15" fillId="0" borderId="33" xfId="2" applyFont="1" applyBorder="1" applyAlignment="1">
      <alignment horizontal="center" vertical="center"/>
    </xf>
    <xf numFmtId="0" fontId="15" fillId="0" borderId="34" xfId="2" applyFont="1" applyBorder="1" applyAlignment="1">
      <alignment horizontal="center" vertical="center"/>
    </xf>
    <xf numFmtId="0" fontId="16" fillId="0" borderId="32" xfId="2" applyFont="1" applyBorder="1" applyAlignment="1">
      <alignment horizontal="center" vertical="center"/>
    </xf>
    <xf numFmtId="49" fontId="16" fillId="0" borderId="36" xfId="2" applyNumberFormat="1" applyFont="1" applyBorder="1" applyAlignment="1">
      <alignment horizontal="center" vertical="center"/>
    </xf>
    <xf numFmtId="0" fontId="15" fillId="0" borderId="36" xfId="2" applyFont="1" applyBorder="1" applyAlignment="1">
      <alignment horizontal="center" vertical="center"/>
    </xf>
    <xf numFmtId="0" fontId="15" fillId="0" borderId="37" xfId="2" applyFont="1" applyBorder="1" applyAlignment="1">
      <alignment horizontal="center" vertical="center"/>
    </xf>
    <xf numFmtId="49" fontId="16" fillId="0" borderId="34" xfId="2" applyNumberFormat="1" applyFont="1" applyBorder="1" applyAlignment="1">
      <alignment horizontal="center" vertical="center"/>
    </xf>
    <xf numFmtId="0" fontId="15" fillId="0" borderId="38" xfId="2" applyFont="1" applyBorder="1" applyAlignment="1">
      <alignment horizontal="center" vertical="center"/>
    </xf>
    <xf numFmtId="0" fontId="15" fillId="0" borderId="39" xfId="2" applyFont="1" applyBorder="1" applyAlignment="1">
      <alignment horizontal="center" vertical="center"/>
    </xf>
    <xf numFmtId="49" fontId="16" fillId="0" borderId="39" xfId="2" applyNumberFormat="1" applyFont="1" applyBorder="1" applyAlignment="1">
      <alignment horizontal="center" vertical="center"/>
    </xf>
    <xf numFmtId="0" fontId="15" fillId="0" borderId="40" xfId="2" applyFont="1" applyBorder="1" applyAlignment="1">
      <alignment horizontal="center" vertical="center"/>
    </xf>
    <xf numFmtId="49" fontId="16" fillId="0" borderId="42" xfId="2" applyNumberFormat="1" applyFont="1" applyBorder="1" applyAlignment="1">
      <alignment horizontal="center" vertical="center"/>
    </xf>
    <xf numFmtId="0" fontId="15" fillId="0" borderId="42" xfId="2" applyFont="1" applyBorder="1" applyAlignment="1">
      <alignment horizontal="center" vertical="center"/>
    </xf>
    <xf numFmtId="0" fontId="15" fillId="0" borderId="43" xfId="2" applyFont="1" applyBorder="1" applyAlignment="1">
      <alignment horizontal="center" vertical="center"/>
    </xf>
    <xf numFmtId="0" fontId="16" fillId="0" borderId="42" xfId="2" applyFont="1" applyBorder="1" applyAlignment="1">
      <alignment horizontal="center" vertical="center"/>
    </xf>
    <xf numFmtId="0" fontId="18" fillId="0" borderId="32" xfId="2" applyFont="1" applyBorder="1" applyAlignment="1">
      <alignment horizontal="center" vertical="center"/>
    </xf>
    <xf numFmtId="0" fontId="18" fillId="0" borderId="42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6" fillId="0" borderId="31" xfId="2" applyFont="1" applyBorder="1" applyAlignment="1">
      <alignment horizontal="center" vertical="center" wrapText="1"/>
    </xf>
    <xf numFmtId="0" fontId="16" fillId="0" borderId="31" xfId="2" applyFont="1" applyBorder="1" applyAlignment="1">
      <alignment horizontal="center" vertical="center"/>
    </xf>
    <xf numFmtId="0" fontId="16" fillId="0" borderId="35" xfId="2" applyFont="1" applyBorder="1" applyAlignment="1">
      <alignment horizontal="center" vertical="center" wrapText="1"/>
    </xf>
    <xf numFmtId="0" fontId="17" fillId="0" borderId="31" xfId="2" applyFont="1" applyBorder="1">
      <alignment vertical="center"/>
    </xf>
    <xf numFmtId="0" fontId="17" fillId="0" borderId="41" xfId="2" applyFont="1" applyBorder="1">
      <alignment vertical="center"/>
    </xf>
    <xf numFmtId="0" fontId="16" fillId="0" borderId="41" xfId="2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0" borderId="0" xfId="2" applyFont="1" applyAlignment="1">
      <alignment horizontal="center" vertical="center"/>
    </xf>
  </cellXfs>
  <cellStyles count="4">
    <cellStyle name="쉼표 [0]" xfId="1" builtinId="6"/>
    <cellStyle name="쉼표 [0] 2" xfId="3"/>
    <cellStyle name="표준" xfId="0" builtinId="0"/>
    <cellStyle name="표준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C0DCC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8"/>
  <sheetViews>
    <sheetView tabSelected="1" workbookViewId="0">
      <selection activeCell="E4" sqref="E4"/>
    </sheetView>
  </sheetViews>
  <sheetFormatPr defaultRowHeight="16.5"/>
  <cols>
    <col min="1" max="1" width="13.875" customWidth="1"/>
    <col min="2" max="2" width="16.25" customWidth="1"/>
    <col min="3" max="3" width="30.25" customWidth="1"/>
    <col min="4" max="4" width="23" customWidth="1"/>
  </cols>
  <sheetData>
    <row r="1" spans="1:5" ht="37.5" customHeight="1" thickBot="1">
      <c r="A1" s="100" t="s">
        <v>162</v>
      </c>
      <c r="B1" s="75"/>
      <c r="C1" s="75"/>
      <c r="D1" s="75"/>
      <c r="E1" s="51"/>
    </row>
    <row r="2" spans="1:5" ht="24.95" customHeight="1" thickBot="1">
      <c r="A2" s="52" t="s">
        <v>109</v>
      </c>
      <c r="B2" s="53" t="s">
        <v>110</v>
      </c>
      <c r="C2" s="53" t="s">
        <v>111</v>
      </c>
      <c r="D2" s="54" t="s">
        <v>112</v>
      </c>
      <c r="E2" s="55" t="s">
        <v>113</v>
      </c>
    </row>
    <row r="3" spans="1:5" ht="24.95" customHeight="1" thickTop="1">
      <c r="A3" s="76" t="s">
        <v>114</v>
      </c>
      <c r="B3" s="56" t="s">
        <v>115</v>
      </c>
      <c r="C3" s="57" t="s">
        <v>116</v>
      </c>
      <c r="D3" s="58" t="s">
        <v>113</v>
      </c>
      <c r="E3" s="51"/>
    </row>
    <row r="4" spans="1:5" ht="24.95" customHeight="1">
      <c r="A4" s="77"/>
      <c r="B4" s="56" t="s">
        <v>117</v>
      </c>
      <c r="C4" s="59" t="s">
        <v>118</v>
      </c>
      <c r="D4" s="58" t="s">
        <v>119</v>
      </c>
      <c r="E4" s="51"/>
    </row>
    <row r="5" spans="1:5" ht="24.95" customHeight="1" thickBot="1">
      <c r="A5" s="77"/>
      <c r="B5" s="56" t="s">
        <v>120</v>
      </c>
      <c r="C5" s="60" t="s">
        <v>121</v>
      </c>
      <c r="D5" s="58" t="s">
        <v>119</v>
      </c>
      <c r="E5" s="51"/>
    </row>
    <row r="6" spans="1:5" ht="24.95" customHeight="1">
      <c r="A6" s="78" t="s">
        <v>122</v>
      </c>
      <c r="B6" s="61" t="s">
        <v>123</v>
      </c>
      <c r="C6" s="62" t="s">
        <v>124</v>
      </c>
      <c r="D6" s="63" t="s">
        <v>125</v>
      </c>
      <c r="E6" s="51"/>
    </row>
    <row r="7" spans="1:5" ht="24.95" customHeight="1">
      <c r="A7" s="79"/>
      <c r="B7" s="64" t="s">
        <v>126</v>
      </c>
      <c r="C7" s="57" t="s">
        <v>127</v>
      </c>
      <c r="D7" s="65" t="s">
        <v>128</v>
      </c>
      <c r="E7" s="51"/>
    </row>
    <row r="8" spans="1:5" ht="24.95" customHeight="1">
      <c r="A8" s="79"/>
      <c r="B8" s="64" t="s">
        <v>129</v>
      </c>
      <c r="C8" s="57" t="s">
        <v>130</v>
      </c>
      <c r="D8" s="65" t="s">
        <v>131</v>
      </c>
      <c r="E8" s="51"/>
    </row>
    <row r="9" spans="1:5" ht="24.95" customHeight="1">
      <c r="A9" s="79"/>
      <c r="B9" s="56" t="s">
        <v>132</v>
      </c>
      <c r="C9" s="57" t="s">
        <v>133</v>
      </c>
      <c r="D9" s="58" t="s">
        <v>134</v>
      </c>
      <c r="E9" s="51"/>
    </row>
    <row r="10" spans="1:5" ht="24.95" customHeight="1">
      <c r="A10" s="79"/>
      <c r="B10" s="56" t="s">
        <v>135</v>
      </c>
      <c r="C10" s="57" t="s">
        <v>136</v>
      </c>
      <c r="D10" s="58" t="s">
        <v>128</v>
      </c>
      <c r="E10" s="51"/>
    </row>
    <row r="11" spans="1:5" ht="24.95" customHeight="1">
      <c r="A11" s="79"/>
      <c r="B11" s="56" t="s">
        <v>137</v>
      </c>
      <c r="C11" s="57" t="s">
        <v>138</v>
      </c>
      <c r="D11" s="58" t="s">
        <v>113</v>
      </c>
      <c r="E11" s="51"/>
    </row>
    <row r="12" spans="1:5" ht="24.95" customHeight="1">
      <c r="A12" s="79"/>
      <c r="B12" s="56" t="s">
        <v>139</v>
      </c>
      <c r="C12" s="66" t="s">
        <v>140</v>
      </c>
      <c r="D12" s="58"/>
      <c r="E12" s="51"/>
    </row>
    <row r="13" spans="1:5" ht="24.95" customHeight="1">
      <c r="A13" s="79"/>
      <c r="B13" s="67" t="s">
        <v>115</v>
      </c>
      <c r="C13" s="66" t="s">
        <v>141</v>
      </c>
      <c r="D13" s="68"/>
      <c r="E13" s="51"/>
    </row>
    <row r="14" spans="1:5" ht="24.95" customHeight="1">
      <c r="A14" s="79"/>
      <c r="B14" s="67" t="s">
        <v>142</v>
      </c>
      <c r="C14" s="66" t="s">
        <v>143</v>
      </c>
      <c r="D14" s="68"/>
      <c r="E14" s="51"/>
    </row>
    <row r="15" spans="1:5" ht="24.95" customHeight="1">
      <c r="A15" s="79"/>
      <c r="B15" s="67" t="s">
        <v>144</v>
      </c>
      <c r="C15" s="66" t="s">
        <v>118</v>
      </c>
      <c r="D15" s="68" t="s">
        <v>145</v>
      </c>
      <c r="E15" s="51"/>
    </row>
    <row r="16" spans="1:5" ht="24.95" customHeight="1" thickBot="1">
      <c r="A16" s="80"/>
      <c r="B16" s="69" t="s">
        <v>117</v>
      </c>
      <c r="C16" s="70" t="s">
        <v>146</v>
      </c>
      <c r="D16" s="71" t="s">
        <v>119</v>
      </c>
      <c r="E16" s="51"/>
    </row>
    <row r="17" spans="1:4" ht="24.95" customHeight="1">
      <c r="A17" s="76" t="s">
        <v>147</v>
      </c>
      <c r="B17" s="64" t="s">
        <v>123</v>
      </c>
      <c r="C17" s="59" t="s">
        <v>124</v>
      </c>
      <c r="D17" s="65" t="s">
        <v>119</v>
      </c>
    </row>
    <row r="18" spans="1:4" ht="24.95" customHeight="1">
      <c r="A18" s="77"/>
      <c r="B18" s="56" t="s">
        <v>126</v>
      </c>
      <c r="C18" s="57" t="s">
        <v>148</v>
      </c>
      <c r="D18" s="58" t="s">
        <v>149</v>
      </c>
    </row>
    <row r="19" spans="1:4" ht="24.95" customHeight="1">
      <c r="A19" s="77"/>
      <c r="B19" s="56" t="s">
        <v>150</v>
      </c>
      <c r="C19" s="57" t="s">
        <v>151</v>
      </c>
      <c r="D19" s="58" t="s">
        <v>152</v>
      </c>
    </row>
    <row r="20" spans="1:4" ht="24.95" customHeight="1">
      <c r="A20" s="77"/>
      <c r="B20" s="56" t="s">
        <v>153</v>
      </c>
      <c r="C20" s="57" t="s">
        <v>136</v>
      </c>
      <c r="D20" s="58" t="s">
        <v>119</v>
      </c>
    </row>
    <row r="21" spans="1:4" ht="24.95" customHeight="1">
      <c r="A21" s="77"/>
      <c r="B21" s="56" t="s">
        <v>137</v>
      </c>
      <c r="C21" s="57" t="s">
        <v>154</v>
      </c>
      <c r="D21" s="58" t="s">
        <v>119</v>
      </c>
    </row>
    <row r="22" spans="1:4" ht="24.95" customHeight="1">
      <c r="A22" s="77"/>
      <c r="B22" s="56" t="s">
        <v>115</v>
      </c>
      <c r="C22" s="57" t="s">
        <v>155</v>
      </c>
      <c r="D22" s="58" t="s">
        <v>113</v>
      </c>
    </row>
    <row r="23" spans="1:4" ht="24.95" customHeight="1">
      <c r="A23" s="77"/>
      <c r="B23" s="56" t="s">
        <v>142</v>
      </c>
      <c r="C23" s="57" t="s">
        <v>156</v>
      </c>
      <c r="D23" s="58" t="s">
        <v>113</v>
      </c>
    </row>
    <row r="24" spans="1:4" ht="24.95" customHeight="1">
      <c r="A24" s="77"/>
      <c r="B24" s="56" t="s">
        <v>144</v>
      </c>
      <c r="C24" s="57" t="s">
        <v>118</v>
      </c>
      <c r="D24" s="58" t="s">
        <v>119</v>
      </c>
    </row>
    <row r="25" spans="1:4" ht="24.95" customHeight="1" thickBot="1">
      <c r="A25" s="81"/>
      <c r="B25" s="69" t="s">
        <v>120</v>
      </c>
      <c r="C25" s="72" t="s">
        <v>121</v>
      </c>
      <c r="D25" s="71"/>
    </row>
    <row r="26" spans="1:4" ht="24.95" customHeight="1">
      <c r="A26" s="78" t="s">
        <v>157</v>
      </c>
      <c r="B26" s="61" t="s">
        <v>126</v>
      </c>
      <c r="C26" s="62" t="s">
        <v>124</v>
      </c>
      <c r="D26" s="63" t="s">
        <v>119</v>
      </c>
    </row>
    <row r="27" spans="1:4" ht="24.95" customHeight="1">
      <c r="A27" s="77"/>
      <c r="B27" s="56" t="s">
        <v>150</v>
      </c>
      <c r="C27" s="73" t="s">
        <v>158</v>
      </c>
      <c r="D27" s="58" t="s">
        <v>159</v>
      </c>
    </row>
    <row r="28" spans="1:4" ht="24.95" customHeight="1" thickBot="1">
      <c r="A28" s="81"/>
      <c r="B28" s="69" t="s">
        <v>160</v>
      </c>
      <c r="C28" s="74" t="s">
        <v>161</v>
      </c>
      <c r="D28" s="71"/>
    </row>
  </sheetData>
  <mergeCells count="5">
    <mergeCell ref="A1:D1"/>
    <mergeCell ref="A3:A5"/>
    <mergeCell ref="A6:A16"/>
    <mergeCell ref="A17:A25"/>
    <mergeCell ref="A26:A28"/>
  </mergeCells>
  <phoneticPr fontId="2" type="noConversion"/>
  <pageMargins left="0.41" right="0.2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40"/>
  <sheetViews>
    <sheetView workbookViewId="0">
      <selection activeCell="I25" sqref="I25"/>
    </sheetView>
  </sheetViews>
  <sheetFormatPr defaultRowHeight="16.5"/>
  <cols>
    <col min="1" max="1" width="10.125" customWidth="1"/>
    <col min="2" max="2" width="13.625" customWidth="1"/>
    <col min="3" max="3" width="22.75" customWidth="1"/>
    <col min="4" max="4" width="14.125" style="1" customWidth="1"/>
    <col min="5" max="5" width="19.875" customWidth="1"/>
  </cols>
  <sheetData>
    <row r="1" spans="1:5" s="12" customFormat="1" ht="23.25" customHeight="1">
      <c r="A1" s="82" t="s">
        <v>40</v>
      </c>
      <c r="B1" s="83"/>
      <c r="C1" s="83"/>
      <c r="D1" s="83"/>
      <c r="E1" s="84"/>
    </row>
    <row r="2" spans="1:5" s="12" customFormat="1" ht="18" customHeight="1">
      <c r="A2" s="13" t="s">
        <v>28</v>
      </c>
      <c r="B2" s="14"/>
      <c r="C2" s="14" t="s">
        <v>29</v>
      </c>
      <c r="D2" s="14" t="s">
        <v>30</v>
      </c>
      <c r="E2" s="15" t="s">
        <v>31</v>
      </c>
    </row>
    <row r="3" spans="1:5" s="12" customFormat="1" ht="18" customHeight="1">
      <c r="A3" s="92" t="s">
        <v>23</v>
      </c>
      <c r="B3" s="94" t="s">
        <v>52</v>
      </c>
      <c r="C3" s="31" t="s">
        <v>47</v>
      </c>
      <c r="D3" s="33">
        <v>500000</v>
      </c>
      <c r="E3" s="28"/>
    </row>
    <row r="4" spans="1:5" s="12" customFormat="1" ht="18" customHeight="1">
      <c r="A4" s="93"/>
      <c r="B4" s="95"/>
      <c r="C4" s="32" t="s">
        <v>48</v>
      </c>
      <c r="D4" s="34">
        <v>500000</v>
      </c>
      <c r="E4" s="29"/>
    </row>
    <row r="5" spans="1:5" s="12" customFormat="1" ht="18" customHeight="1">
      <c r="A5" s="93"/>
      <c r="B5" s="95"/>
      <c r="C5" s="32" t="s">
        <v>49</v>
      </c>
      <c r="D5" s="34">
        <v>500000</v>
      </c>
      <c r="E5" s="29"/>
    </row>
    <row r="6" spans="1:5" s="12" customFormat="1" ht="18" customHeight="1">
      <c r="A6" s="93"/>
      <c r="B6" s="95"/>
      <c r="C6" s="32" t="s">
        <v>50</v>
      </c>
      <c r="D6" s="34">
        <v>500000</v>
      </c>
      <c r="E6" s="29"/>
    </row>
    <row r="7" spans="1:5" s="12" customFormat="1" ht="18" customHeight="1">
      <c r="A7" s="93"/>
      <c r="B7" s="96"/>
      <c r="C7" s="32" t="s">
        <v>51</v>
      </c>
      <c r="D7" s="34">
        <v>500000</v>
      </c>
      <c r="E7" s="29"/>
    </row>
    <row r="8" spans="1:5" ht="18" customHeight="1">
      <c r="A8" s="93"/>
      <c r="B8" s="88" t="s">
        <v>0</v>
      </c>
      <c r="C8" s="2" t="s">
        <v>1</v>
      </c>
      <c r="D8" s="3">
        <v>200000</v>
      </c>
      <c r="E8" s="4" t="s">
        <v>93</v>
      </c>
    </row>
    <row r="9" spans="1:5" ht="18" customHeight="1">
      <c r="A9" s="93"/>
      <c r="B9" s="89"/>
      <c r="C9" s="2" t="s">
        <v>2</v>
      </c>
      <c r="D9" s="3">
        <v>100000</v>
      </c>
      <c r="E9" s="4" t="s">
        <v>94</v>
      </c>
    </row>
    <row r="10" spans="1:5" ht="18" customHeight="1">
      <c r="A10" s="93"/>
      <c r="B10" s="89"/>
      <c r="C10" s="2" t="s">
        <v>97</v>
      </c>
      <c r="D10" s="3">
        <v>200000</v>
      </c>
      <c r="E10" s="4" t="s">
        <v>95</v>
      </c>
    </row>
    <row r="11" spans="1:5" ht="18" customHeight="1">
      <c r="A11" s="93"/>
      <c r="B11" s="89"/>
      <c r="C11" s="2" t="s">
        <v>98</v>
      </c>
      <c r="D11" s="3">
        <v>10000</v>
      </c>
      <c r="E11" s="4" t="s">
        <v>96</v>
      </c>
    </row>
    <row r="12" spans="1:5" ht="18" customHeight="1">
      <c r="A12" s="93"/>
      <c r="B12" s="89"/>
      <c r="C12" s="2" t="s">
        <v>97</v>
      </c>
      <c r="D12" s="3">
        <v>200000</v>
      </c>
      <c r="E12" s="4" t="s">
        <v>100</v>
      </c>
    </row>
    <row r="13" spans="1:5" ht="18" customHeight="1">
      <c r="A13" s="93"/>
      <c r="B13" s="89"/>
      <c r="C13" s="2" t="s">
        <v>99</v>
      </c>
      <c r="D13" s="3">
        <v>100000</v>
      </c>
      <c r="E13" s="4" t="s">
        <v>101</v>
      </c>
    </row>
    <row r="14" spans="1:5" ht="18" customHeight="1">
      <c r="A14" s="93"/>
      <c r="B14" s="88" t="s">
        <v>3</v>
      </c>
      <c r="C14" s="2" t="s">
        <v>4</v>
      </c>
      <c r="D14" s="3">
        <v>400000</v>
      </c>
      <c r="E14" s="4"/>
    </row>
    <row r="15" spans="1:5" ht="18" customHeight="1">
      <c r="A15" s="93"/>
      <c r="B15" s="89"/>
      <c r="C15" s="2" t="s">
        <v>39</v>
      </c>
      <c r="D15" s="3">
        <v>400000</v>
      </c>
      <c r="E15" s="4"/>
    </row>
    <row r="16" spans="1:5" ht="18" customHeight="1">
      <c r="A16" s="97"/>
      <c r="B16" s="91"/>
      <c r="C16" s="8" t="s">
        <v>46</v>
      </c>
      <c r="D16" s="9">
        <v>400000</v>
      </c>
      <c r="E16" s="10"/>
    </row>
    <row r="17" spans="1:5" ht="18" customHeight="1">
      <c r="A17" s="45"/>
      <c r="B17" s="46" t="s">
        <v>7</v>
      </c>
      <c r="C17" s="47"/>
      <c r="D17" s="48">
        <f>SUM(D3:D16)</f>
        <v>4510000</v>
      </c>
      <c r="E17" s="49" t="s">
        <v>108</v>
      </c>
    </row>
    <row r="18" spans="1:5" ht="18" customHeight="1">
      <c r="A18" s="92" t="s">
        <v>24</v>
      </c>
      <c r="B18" s="5" t="s">
        <v>5</v>
      </c>
      <c r="C18" s="5" t="s">
        <v>6</v>
      </c>
      <c r="D18" s="6">
        <v>1221000</v>
      </c>
      <c r="E18" s="7" t="s">
        <v>43</v>
      </c>
    </row>
    <row r="19" spans="1:5" ht="18" customHeight="1">
      <c r="A19" s="93"/>
      <c r="B19" s="2" t="s">
        <v>12</v>
      </c>
      <c r="C19" s="2" t="s">
        <v>8</v>
      </c>
      <c r="D19" s="3">
        <v>2100000</v>
      </c>
      <c r="E19" s="4" t="s">
        <v>42</v>
      </c>
    </row>
    <row r="20" spans="1:5" ht="18" customHeight="1">
      <c r="A20" s="93"/>
      <c r="B20" s="85" t="s">
        <v>9</v>
      </c>
      <c r="C20" s="2" t="s">
        <v>38</v>
      </c>
      <c r="D20" s="3">
        <v>126000</v>
      </c>
      <c r="E20" s="4" t="s">
        <v>10</v>
      </c>
    </row>
    <row r="21" spans="1:5" ht="18" customHeight="1">
      <c r="A21" s="93"/>
      <c r="B21" s="86"/>
      <c r="C21" s="2" t="s">
        <v>32</v>
      </c>
      <c r="D21" s="3">
        <v>72000</v>
      </c>
      <c r="E21" s="4" t="s">
        <v>10</v>
      </c>
    </row>
    <row r="22" spans="1:5" ht="18" customHeight="1">
      <c r="A22" s="93"/>
      <c r="B22" s="86"/>
      <c r="C22" s="2" t="s">
        <v>34</v>
      </c>
      <c r="D22" s="3">
        <v>252000</v>
      </c>
      <c r="E22" s="4" t="s">
        <v>10</v>
      </c>
    </row>
    <row r="23" spans="1:5" ht="18" customHeight="1">
      <c r="A23" s="93"/>
      <c r="B23" s="86"/>
      <c r="C23" s="2" t="s">
        <v>33</v>
      </c>
      <c r="D23" s="3">
        <v>150000</v>
      </c>
      <c r="E23" s="4" t="s">
        <v>10</v>
      </c>
    </row>
    <row r="24" spans="1:5" ht="18" customHeight="1">
      <c r="A24" s="93"/>
      <c r="B24" s="86"/>
      <c r="C24" s="2" t="s">
        <v>35</v>
      </c>
      <c r="D24" s="3">
        <v>120000</v>
      </c>
      <c r="E24" s="4" t="s">
        <v>10</v>
      </c>
    </row>
    <row r="25" spans="1:5" ht="18" customHeight="1">
      <c r="A25" s="93"/>
      <c r="B25" s="86"/>
      <c r="C25" s="2" t="s">
        <v>36</v>
      </c>
      <c r="D25" s="3">
        <v>135000</v>
      </c>
      <c r="E25" s="4" t="s">
        <v>10</v>
      </c>
    </row>
    <row r="26" spans="1:5" ht="18" customHeight="1">
      <c r="A26" s="93"/>
      <c r="B26" s="86"/>
      <c r="C26" s="2" t="s">
        <v>103</v>
      </c>
      <c r="D26" s="3">
        <v>203100</v>
      </c>
      <c r="E26" s="4" t="s">
        <v>10</v>
      </c>
    </row>
    <row r="27" spans="1:5" ht="18" customHeight="1">
      <c r="A27" s="93"/>
      <c r="B27" s="87"/>
      <c r="C27" s="2" t="s">
        <v>37</v>
      </c>
      <c r="D27" s="3">
        <v>140000</v>
      </c>
      <c r="E27" s="4" t="s">
        <v>10</v>
      </c>
    </row>
    <row r="28" spans="1:5" ht="18" customHeight="1">
      <c r="A28" s="93"/>
      <c r="B28" s="2" t="s">
        <v>11</v>
      </c>
      <c r="C28" s="2" t="s">
        <v>102</v>
      </c>
      <c r="D28" s="3">
        <v>120000</v>
      </c>
      <c r="E28" s="4" t="s">
        <v>10</v>
      </c>
    </row>
    <row r="29" spans="1:5" ht="18" customHeight="1">
      <c r="A29" s="93"/>
      <c r="B29" s="88" t="s">
        <v>13</v>
      </c>
      <c r="C29" s="2" t="s">
        <v>14</v>
      </c>
      <c r="D29" s="3">
        <v>30000</v>
      </c>
      <c r="E29" s="4" t="s">
        <v>10</v>
      </c>
    </row>
    <row r="30" spans="1:5" ht="18" customHeight="1">
      <c r="A30" s="93"/>
      <c r="B30" s="89"/>
      <c r="C30" s="2" t="s">
        <v>15</v>
      </c>
      <c r="D30" s="3">
        <v>100000</v>
      </c>
      <c r="E30" s="4" t="s">
        <v>10</v>
      </c>
    </row>
    <row r="31" spans="1:5" ht="18" customHeight="1">
      <c r="A31" s="93"/>
      <c r="B31" s="89"/>
      <c r="C31" s="2" t="s">
        <v>17</v>
      </c>
      <c r="D31" s="3">
        <v>160000</v>
      </c>
      <c r="E31" s="4" t="s">
        <v>16</v>
      </c>
    </row>
    <row r="32" spans="1:5" ht="18" customHeight="1">
      <c r="A32" s="93"/>
      <c r="B32" s="90"/>
      <c r="C32" s="2" t="s">
        <v>18</v>
      </c>
      <c r="D32" s="3">
        <v>100000</v>
      </c>
      <c r="E32" s="4" t="s">
        <v>10</v>
      </c>
    </row>
    <row r="33" spans="1:5" ht="18" customHeight="1">
      <c r="A33" s="93"/>
      <c r="B33" s="85" t="s">
        <v>19</v>
      </c>
      <c r="C33" s="2" t="s">
        <v>20</v>
      </c>
      <c r="D33" s="3">
        <v>68130</v>
      </c>
      <c r="E33" s="4" t="s">
        <v>10</v>
      </c>
    </row>
    <row r="34" spans="1:5" ht="18" customHeight="1">
      <c r="A34" s="93"/>
      <c r="B34" s="86"/>
      <c r="C34" s="2" t="s">
        <v>22</v>
      </c>
      <c r="D34" s="3">
        <v>50000</v>
      </c>
      <c r="E34" s="4" t="s">
        <v>10</v>
      </c>
    </row>
    <row r="35" spans="1:5" ht="18" customHeight="1">
      <c r="A35" s="93"/>
      <c r="B35" s="86"/>
      <c r="C35" s="2" t="s">
        <v>21</v>
      </c>
      <c r="D35" s="3">
        <v>24000</v>
      </c>
      <c r="E35" s="4" t="s">
        <v>10</v>
      </c>
    </row>
    <row r="36" spans="1:5" ht="18" customHeight="1">
      <c r="A36" s="93"/>
      <c r="B36" s="86"/>
      <c r="C36" s="2" t="s">
        <v>25</v>
      </c>
      <c r="D36" s="3">
        <v>173000</v>
      </c>
      <c r="E36" s="4" t="s">
        <v>41</v>
      </c>
    </row>
    <row r="37" spans="1:5" ht="18" customHeight="1">
      <c r="A37" s="30"/>
      <c r="B37" s="25" t="s">
        <v>44</v>
      </c>
      <c r="C37" s="20" t="s">
        <v>45</v>
      </c>
      <c r="D37" s="21">
        <v>3000</v>
      </c>
      <c r="E37" s="22"/>
    </row>
    <row r="38" spans="1:5" ht="18" customHeight="1">
      <c r="A38" s="23"/>
      <c r="B38" s="24" t="s">
        <v>104</v>
      </c>
      <c r="C38" s="35" t="s">
        <v>106</v>
      </c>
      <c r="D38" s="36">
        <v>800000</v>
      </c>
      <c r="E38" s="37" t="s">
        <v>105</v>
      </c>
    </row>
    <row r="39" spans="1:5" ht="18" customHeight="1">
      <c r="A39" s="45"/>
      <c r="B39" s="50" t="s">
        <v>26</v>
      </c>
      <c r="C39" s="47"/>
      <c r="D39" s="48">
        <f>SUM(D18:D38)</f>
        <v>6147230</v>
      </c>
      <c r="E39" s="49" t="s">
        <v>107</v>
      </c>
    </row>
    <row r="40" spans="1:5" ht="18" customHeight="1">
      <c r="A40" s="16"/>
      <c r="B40" s="17" t="s">
        <v>27</v>
      </c>
      <c r="C40" s="17"/>
      <c r="D40" s="18">
        <f>D39+D17</f>
        <v>10657230</v>
      </c>
      <c r="E40" s="19"/>
    </row>
  </sheetData>
  <mergeCells count="9">
    <mergeCell ref="A1:E1"/>
    <mergeCell ref="B20:B27"/>
    <mergeCell ref="B29:B32"/>
    <mergeCell ref="B33:B36"/>
    <mergeCell ref="B14:B16"/>
    <mergeCell ref="A18:A36"/>
    <mergeCell ref="B3:B7"/>
    <mergeCell ref="A3:A16"/>
    <mergeCell ref="B8:B13"/>
  </mergeCells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31"/>
  <sheetViews>
    <sheetView topLeftCell="A7" workbookViewId="0">
      <selection activeCell="I15" sqref="I15"/>
    </sheetView>
  </sheetViews>
  <sheetFormatPr defaultRowHeight="16.5"/>
  <cols>
    <col min="1" max="1" width="9" style="38"/>
    <col min="2" max="2" width="28.625" style="38" customWidth="1"/>
    <col min="3" max="3" width="27.75" customWidth="1"/>
  </cols>
  <sheetData>
    <row r="1" spans="1:3" ht="43.5" customHeight="1">
      <c r="A1" s="98" t="s">
        <v>63</v>
      </c>
      <c r="B1" s="99"/>
      <c r="C1" s="99"/>
    </row>
    <row r="2" spans="1:3" ht="24" customHeight="1">
      <c r="A2" s="43" t="s">
        <v>64</v>
      </c>
      <c r="B2" s="11" t="s">
        <v>65</v>
      </c>
      <c r="C2" s="44" t="s">
        <v>80</v>
      </c>
    </row>
    <row r="3" spans="1:3" ht="21.95" customHeight="1">
      <c r="A3" s="42">
        <v>1</v>
      </c>
      <c r="B3" s="26" t="s">
        <v>53</v>
      </c>
      <c r="C3" s="7" t="s">
        <v>81</v>
      </c>
    </row>
    <row r="4" spans="1:3" ht="21.95" customHeight="1">
      <c r="A4" s="39">
        <v>2</v>
      </c>
      <c r="B4" s="40" t="s">
        <v>48</v>
      </c>
      <c r="C4" s="4" t="s">
        <v>82</v>
      </c>
    </row>
    <row r="5" spans="1:3" ht="21.95" customHeight="1">
      <c r="A5" s="39">
        <v>3</v>
      </c>
      <c r="B5" s="40" t="s">
        <v>49</v>
      </c>
      <c r="C5" s="4" t="s">
        <v>83</v>
      </c>
    </row>
    <row r="6" spans="1:3" ht="21.95" customHeight="1">
      <c r="A6" s="39">
        <v>4</v>
      </c>
      <c r="B6" s="40" t="s">
        <v>50</v>
      </c>
      <c r="C6" s="4" t="s">
        <v>85</v>
      </c>
    </row>
    <row r="7" spans="1:3" ht="21.95" customHeight="1">
      <c r="A7" s="39">
        <v>5</v>
      </c>
      <c r="B7" s="40" t="s">
        <v>51</v>
      </c>
      <c r="C7" s="4" t="s">
        <v>84</v>
      </c>
    </row>
    <row r="8" spans="1:3" ht="21.95" customHeight="1">
      <c r="A8" s="39">
        <v>6</v>
      </c>
      <c r="B8" s="40" t="s">
        <v>54</v>
      </c>
      <c r="C8" s="4" t="s">
        <v>86</v>
      </c>
    </row>
    <row r="9" spans="1:3" ht="21.95" customHeight="1">
      <c r="A9" s="39">
        <v>7</v>
      </c>
      <c r="B9" s="40" t="s">
        <v>55</v>
      </c>
      <c r="C9" s="4" t="s">
        <v>87</v>
      </c>
    </row>
    <row r="10" spans="1:3" ht="21.95" customHeight="1">
      <c r="A10" s="39">
        <v>8</v>
      </c>
      <c r="B10" s="40" t="s">
        <v>56</v>
      </c>
      <c r="C10" s="4" t="s">
        <v>86</v>
      </c>
    </row>
    <row r="11" spans="1:3" ht="21.95" customHeight="1">
      <c r="A11" s="39">
        <v>9</v>
      </c>
      <c r="B11" s="40" t="s">
        <v>57</v>
      </c>
      <c r="C11" s="4" t="s">
        <v>87</v>
      </c>
    </row>
    <row r="12" spans="1:3" ht="21.95" customHeight="1">
      <c r="A12" s="39">
        <v>10</v>
      </c>
      <c r="B12" s="40" t="s">
        <v>58</v>
      </c>
      <c r="C12" s="4" t="s">
        <v>87</v>
      </c>
    </row>
    <row r="13" spans="1:3" ht="21.95" customHeight="1">
      <c r="A13" s="39">
        <v>11</v>
      </c>
      <c r="B13" s="40" t="s">
        <v>59</v>
      </c>
      <c r="C13" s="4" t="s">
        <v>88</v>
      </c>
    </row>
    <row r="14" spans="1:3" ht="21.95" customHeight="1">
      <c r="A14" s="39">
        <v>12</v>
      </c>
      <c r="B14" s="40" t="s">
        <v>60</v>
      </c>
      <c r="C14" s="4" t="s">
        <v>88</v>
      </c>
    </row>
    <row r="15" spans="1:3" ht="21.95" customHeight="1">
      <c r="A15" s="39">
        <v>13</v>
      </c>
      <c r="B15" s="40" t="s">
        <v>61</v>
      </c>
      <c r="C15" s="4" t="s">
        <v>89</v>
      </c>
    </row>
    <row r="16" spans="1:3" ht="21.95" customHeight="1">
      <c r="A16" s="39">
        <v>14</v>
      </c>
      <c r="B16" s="40" t="s">
        <v>62</v>
      </c>
      <c r="C16" s="4" t="s">
        <v>89</v>
      </c>
    </row>
    <row r="17" spans="1:3" ht="21.95" customHeight="1">
      <c r="A17" s="39">
        <v>15</v>
      </c>
      <c r="B17" s="40" t="s">
        <v>66</v>
      </c>
      <c r="C17" s="4" t="s">
        <v>90</v>
      </c>
    </row>
    <row r="18" spans="1:3" ht="21.95" customHeight="1">
      <c r="A18" s="39">
        <v>16</v>
      </c>
      <c r="B18" s="40" t="s">
        <v>67</v>
      </c>
      <c r="C18" s="4" t="s">
        <v>90</v>
      </c>
    </row>
    <row r="19" spans="1:3" ht="21.95" customHeight="1">
      <c r="A19" s="39">
        <v>17</v>
      </c>
      <c r="B19" s="40" t="s">
        <v>68</v>
      </c>
      <c r="C19" s="4" t="s">
        <v>90</v>
      </c>
    </row>
    <row r="20" spans="1:3" ht="21.95" customHeight="1">
      <c r="A20" s="39">
        <v>18</v>
      </c>
      <c r="B20" s="40" t="s">
        <v>69</v>
      </c>
      <c r="C20" s="4" t="s">
        <v>90</v>
      </c>
    </row>
    <row r="21" spans="1:3" ht="21.95" customHeight="1">
      <c r="A21" s="39">
        <v>19</v>
      </c>
      <c r="B21" s="40" t="s">
        <v>70</v>
      </c>
      <c r="C21" s="4" t="s">
        <v>91</v>
      </c>
    </row>
    <row r="22" spans="1:3" ht="21.95" customHeight="1">
      <c r="A22" s="39">
        <v>20</v>
      </c>
      <c r="B22" s="40" t="s">
        <v>71</v>
      </c>
      <c r="C22" s="4" t="s">
        <v>92</v>
      </c>
    </row>
    <row r="23" spans="1:3" ht="21.95" customHeight="1">
      <c r="A23" s="39">
        <v>21</v>
      </c>
      <c r="B23" s="40" t="s">
        <v>72</v>
      </c>
      <c r="C23" s="4" t="s">
        <v>92</v>
      </c>
    </row>
    <row r="24" spans="1:3" ht="21.95" customHeight="1">
      <c r="A24" s="39">
        <v>22</v>
      </c>
      <c r="B24" s="40" t="s">
        <v>73</v>
      </c>
      <c r="C24" s="4" t="s">
        <v>92</v>
      </c>
    </row>
    <row r="25" spans="1:3" ht="21.95" customHeight="1">
      <c r="A25" s="39">
        <v>23</v>
      </c>
      <c r="B25" s="40" t="s">
        <v>74</v>
      </c>
      <c r="C25" s="4" t="s">
        <v>92</v>
      </c>
    </row>
    <row r="26" spans="1:3" ht="21.95" customHeight="1">
      <c r="A26" s="39">
        <v>24</v>
      </c>
      <c r="B26" s="40" t="s">
        <v>75</v>
      </c>
      <c r="C26" s="4" t="s">
        <v>92</v>
      </c>
    </row>
    <row r="27" spans="1:3" ht="21.95" customHeight="1">
      <c r="A27" s="30">
        <v>25</v>
      </c>
      <c r="B27" s="27" t="s">
        <v>77</v>
      </c>
      <c r="C27" s="10" t="s">
        <v>92</v>
      </c>
    </row>
    <row r="28" spans="1:3" ht="21.95" customHeight="1">
      <c r="A28" s="30">
        <v>26</v>
      </c>
      <c r="B28" s="27" t="s">
        <v>78</v>
      </c>
      <c r="C28" s="10" t="s">
        <v>92</v>
      </c>
    </row>
    <row r="29" spans="1:3" ht="21.95" customHeight="1">
      <c r="A29" s="30">
        <v>27</v>
      </c>
      <c r="B29" s="27" t="s">
        <v>76</v>
      </c>
      <c r="C29" s="10" t="s">
        <v>92</v>
      </c>
    </row>
    <row r="30" spans="1:3" ht="21.95" customHeight="1">
      <c r="A30" s="23">
        <v>28</v>
      </c>
      <c r="B30" s="41" t="s">
        <v>79</v>
      </c>
      <c r="C30" s="37" t="s">
        <v>88</v>
      </c>
    </row>
    <row r="31" spans="1:3" ht="24" customHeight="1"/>
  </sheetData>
  <mergeCells count="1">
    <mergeCell ref="A1:C1"/>
  </mergeCells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일정표</vt:lpstr>
      <vt:lpstr>정산내역</vt:lpstr>
      <vt:lpstr>결사회의참석자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Registered User</cp:lastModifiedBy>
  <cp:lastPrinted>2018-08-13T00:55:14Z</cp:lastPrinted>
  <dcterms:created xsi:type="dcterms:W3CDTF">2018-07-27T00:30:08Z</dcterms:created>
  <dcterms:modified xsi:type="dcterms:W3CDTF">2019-06-17T14:46:09Z</dcterms:modified>
</cp:coreProperties>
</file>